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2300" windowHeight="11760"/>
  </bookViews>
  <sheets>
    <sheet name="Ark1" sheetId="1" r:id="rId1"/>
    <sheet name="Ark2" sheetId="2" r:id="rId2"/>
    <sheet name="Ark3" sheetId="3" r:id="rId3"/>
  </sheets>
  <calcPr calcId="125725"/>
</workbook>
</file>

<file path=xl/calcChain.xml><?xml version="1.0" encoding="utf-8"?>
<calcChain xmlns="http://schemas.openxmlformats.org/spreadsheetml/2006/main">
  <c r="C11" i="1"/>
  <c r="C8"/>
  <c r="C7"/>
  <c r="C6"/>
  <c r="C4"/>
</calcChain>
</file>

<file path=xl/sharedStrings.xml><?xml version="1.0" encoding="utf-8"?>
<sst xmlns="http://schemas.openxmlformats.org/spreadsheetml/2006/main" count="23" uniqueCount="23">
  <si>
    <t>Hel moms</t>
  </si>
  <si>
    <t>Halv moms</t>
  </si>
  <si>
    <t>25,00/100,00*100%</t>
  </si>
  <si>
    <t>12,50/112,50*100%</t>
  </si>
  <si>
    <t>Trediedel moms</t>
  </si>
  <si>
    <t>Normal moms</t>
  </si>
  <si>
    <t>8,33/116,67*100%</t>
  </si>
  <si>
    <t>Leasing papegøjebiler</t>
  </si>
  <si>
    <t>Kvart moms</t>
  </si>
  <si>
    <t>6,25/118,75*100%</t>
  </si>
  <si>
    <t>Repræsentation, bespisning ved hotelophold</t>
  </si>
  <si>
    <t>Benævnelse</t>
  </si>
  <si>
    <t>Specialpct af momsen indtast her</t>
  </si>
  <si>
    <t>Anvendelse eksempler</t>
  </si>
  <si>
    <t xml:space="preserve">Til opdatering af momskoder i bogføringsprogrammer </t>
  </si>
  <si>
    <t>Formel</t>
  </si>
  <si>
    <t>Erhvervsmobiltelefon med skønnet andel erhverv (eksempel 95% erhverv, 5% privat)</t>
  </si>
  <si>
    <t>Momskodepct</t>
  </si>
  <si>
    <t>OBS, det er vigtigt, at der anvendes rene momskonti</t>
  </si>
  <si>
    <t>Trekvart moms</t>
  </si>
  <si>
    <t>18,75/106,25*100%</t>
  </si>
  <si>
    <t>Hotelmoms</t>
  </si>
  <si>
    <t>Mobiltelefon</t>
  </si>
</sst>
</file>

<file path=xl/styles.xml><?xml version="1.0" encoding="utf-8"?>
<styleSheet xmlns="http://schemas.openxmlformats.org/spreadsheetml/2006/main">
  <fonts count="3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" fontId="0" fillId="0" borderId="0" xfId="0" applyNumberFormat="1"/>
    <xf numFmtId="0" fontId="1" fillId="0" borderId="0" xfId="0" applyFont="1"/>
    <xf numFmtId="0" fontId="0" fillId="0" borderId="1" xfId="0" applyBorder="1"/>
    <xf numFmtId="4" fontId="0" fillId="0" borderId="1" xfId="0" applyNumberFormat="1" applyBorder="1"/>
    <xf numFmtId="0" fontId="0" fillId="0" borderId="3" xfId="0" applyBorder="1"/>
    <xf numFmtId="4" fontId="0" fillId="0" borderId="3" xfId="0" applyNumberFormat="1" applyBorder="1"/>
    <xf numFmtId="0" fontId="0" fillId="0" borderId="2" xfId="0" applyBorder="1"/>
    <xf numFmtId="4" fontId="0" fillId="0" borderId="2" xfId="0" applyNumberFormat="1" applyBorder="1"/>
    <xf numFmtId="1" fontId="2" fillId="2" borderId="1" xfId="0" applyNumberFormat="1" applyFont="1" applyFill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>
      <selection activeCell="A12" sqref="A12"/>
    </sheetView>
  </sheetViews>
  <sheetFormatPr defaultRowHeight="12.75"/>
  <cols>
    <col min="1" max="1" width="29.28515625" bestFit="1" customWidth="1"/>
    <col min="2" max="2" width="17.42578125" bestFit="1" customWidth="1"/>
    <col min="3" max="3" width="12.7109375" style="1" bestFit="1" customWidth="1"/>
  </cols>
  <sheetData>
    <row r="1" spans="1:11">
      <c r="A1" s="2" t="s">
        <v>14</v>
      </c>
    </row>
    <row r="3" spans="1:11" ht="13.5" thickBot="1">
      <c r="A3" s="7" t="s">
        <v>11</v>
      </c>
      <c r="B3" s="7" t="s">
        <v>15</v>
      </c>
      <c r="C3" s="8" t="s">
        <v>17</v>
      </c>
      <c r="D3" s="13" t="s">
        <v>13</v>
      </c>
      <c r="E3" s="14"/>
      <c r="F3" s="14"/>
      <c r="G3" s="14"/>
      <c r="H3" s="14"/>
      <c r="I3" s="14"/>
      <c r="J3" s="14"/>
      <c r="K3" s="15"/>
    </row>
    <row r="4" spans="1:11">
      <c r="A4" s="5" t="s">
        <v>0</v>
      </c>
      <c r="B4" s="5" t="s">
        <v>2</v>
      </c>
      <c r="C4" s="6">
        <f>25/100*100</f>
        <v>25</v>
      </c>
      <c r="D4" s="16" t="s">
        <v>5</v>
      </c>
      <c r="E4" s="17"/>
      <c r="F4" s="17"/>
      <c r="G4" s="17"/>
      <c r="H4" s="17"/>
      <c r="I4" s="17"/>
      <c r="J4" s="17"/>
      <c r="K4" s="18"/>
    </row>
    <row r="5" spans="1:11">
      <c r="A5" s="5" t="s">
        <v>19</v>
      </c>
      <c r="B5" s="5" t="s">
        <v>20</v>
      </c>
      <c r="C5" s="6">
        <v>17.649999999999999</v>
      </c>
      <c r="D5" s="10" t="s">
        <v>21</v>
      </c>
      <c r="E5" s="11"/>
      <c r="F5" s="11"/>
      <c r="G5" s="11"/>
      <c r="H5" s="11"/>
      <c r="I5" s="11"/>
      <c r="J5" s="11"/>
      <c r="K5" s="12"/>
    </row>
    <row r="6" spans="1:11">
      <c r="A6" s="3" t="s">
        <v>1</v>
      </c>
      <c r="B6" s="3" t="s">
        <v>3</v>
      </c>
      <c r="C6" s="4">
        <f>12.5/112.5*100</f>
        <v>11.111111111111111</v>
      </c>
      <c r="D6" s="10" t="s">
        <v>22</v>
      </c>
      <c r="E6" s="11"/>
      <c r="F6" s="11"/>
      <c r="G6" s="11"/>
      <c r="H6" s="11"/>
      <c r="I6" s="11"/>
      <c r="J6" s="11"/>
      <c r="K6" s="12"/>
    </row>
    <row r="7" spans="1:11">
      <c r="A7" s="3" t="s">
        <v>4</v>
      </c>
      <c r="B7" s="3" t="s">
        <v>6</v>
      </c>
      <c r="C7" s="4">
        <f>8.33/116.67*100</f>
        <v>7.1397960058284058</v>
      </c>
      <c r="D7" s="10" t="s">
        <v>7</v>
      </c>
      <c r="E7" s="11"/>
      <c r="F7" s="11"/>
      <c r="G7" s="11"/>
      <c r="H7" s="11"/>
      <c r="I7" s="11"/>
      <c r="J7" s="11"/>
      <c r="K7" s="12"/>
    </row>
    <row r="8" spans="1:11">
      <c r="A8" s="3" t="s">
        <v>8</v>
      </c>
      <c r="B8" s="3" t="s">
        <v>9</v>
      </c>
      <c r="C8" s="4">
        <f>6.25/118.75*100</f>
        <v>5.2631578947368416</v>
      </c>
      <c r="D8" s="10" t="s">
        <v>10</v>
      </c>
      <c r="E8" s="11"/>
      <c r="F8" s="11"/>
      <c r="G8" s="11"/>
      <c r="H8" s="11"/>
      <c r="I8" s="11"/>
      <c r="J8" s="11"/>
      <c r="K8" s="12"/>
    </row>
    <row r="9" spans="1:11">
      <c r="A9" s="3"/>
      <c r="B9" s="3"/>
      <c r="C9" s="4"/>
      <c r="D9" s="10"/>
      <c r="E9" s="11"/>
      <c r="F9" s="11"/>
      <c r="G9" s="11"/>
      <c r="H9" s="11"/>
      <c r="I9" s="11"/>
      <c r="J9" s="11"/>
      <c r="K9" s="12"/>
    </row>
    <row r="10" spans="1:11">
      <c r="A10" s="3" t="s">
        <v>12</v>
      </c>
      <c r="B10" s="3"/>
      <c r="C10" s="4"/>
      <c r="D10" s="10"/>
      <c r="E10" s="11"/>
      <c r="F10" s="11"/>
      <c r="G10" s="11"/>
      <c r="H10" s="11"/>
      <c r="I10" s="11"/>
      <c r="J10" s="11"/>
      <c r="K10" s="12"/>
    </row>
    <row r="11" spans="1:11">
      <c r="A11" s="9">
        <v>95</v>
      </c>
      <c r="B11" s="3"/>
      <c r="C11" s="4">
        <f>(125-(125-(25*A11/100)))/(125-(25*A11/100))*100</f>
        <v>23.456790123456788</v>
      </c>
      <c r="D11" s="10" t="s">
        <v>16</v>
      </c>
      <c r="E11" s="11"/>
      <c r="F11" s="11"/>
      <c r="G11" s="11"/>
      <c r="H11" s="11"/>
      <c r="I11" s="11"/>
      <c r="J11" s="11"/>
      <c r="K11" s="12"/>
    </row>
    <row r="13" spans="1:11">
      <c r="A13" s="2" t="s">
        <v>18</v>
      </c>
    </row>
  </sheetData>
  <mergeCells count="9">
    <mergeCell ref="D9:K9"/>
    <mergeCell ref="D10:K10"/>
    <mergeCell ref="D11:K11"/>
    <mergeCell ref="D3:K3"/>
    <mergeCell ref="D4:K4"/>
    <mergeCell ref="D6:K6"/>
    <mergeCell ref="D7:K7"/>
    <mergeCell ref="D8:K8"/>
    <mergeCell ref="D5:K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</dc:creator>
  <cp:lastModifiedBy>Finn Andrea</cp:lastModifiedBy>
  <dcterms:created xsi:type="dcterms:W3CDTF">2012-10-04T08:59:15Z</dcterms:created>
  <dcterms:modified xsi:type="dcterms:W3CDTF">2013-12-24T08:52:36Z</dcterms:modified>
</cp:coreProperties>
</file>